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0730" windowHeight="11760"/>
  </bookViews>
  <sheets>
    <sheet name="FFONDOS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<sst xmlns="http://schemas.openxmlformats.org/spreadsheetml/2006/main" count="53" uniqueCount="44">
  <si>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</si>
  <si>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</si>
  <si>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</si>
  <si>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</si>
  <si>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</si>
  <si>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</si>
  <si>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</si>
  <si>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</si>
  <si>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</si>
  <si>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</si>
  <si>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</si>
  <si>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</si>
  <si>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</si>
  <si>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</si>
  <si>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</si>
  <si>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</si>
  <si>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</si>
  <si>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</si>
  <si>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</si>
  <si>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</si>
  <si>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</si>
  <si>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</si>
  <si>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</si>
  <si>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</si>
  <si>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</si>
  <si>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</si>
  <si>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</si>
  <si>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</si>
  <si>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</si>
  <si>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</si>
  <si>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</si>
  <si>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</si>
  <si>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</si>
  <si>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</si>
  <si>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</si>
  <si>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</si>
  <si>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</si>
  <si>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</si>
  <si>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Tecnologica de la Babicora</t>
  </si>
  <si>
    <t>Del 1 enero al 31 Diciembre 2022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</si>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</sst>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C38" sqref="C3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ht="11.45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ht="11.45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ht="11.45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ht="11.45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ht="11.45" x14ac:dyDescent="0.2">
      <c r="B14" s="13" t="s">
        <v>26</v>
      </c>
      <c r="C14" s="19">
        <v>0</v>
      </c>
      <c r="D14" s="27">
        <v>14000</v>
      </c>
      <c r="E14" s="21">
        <f t="shared" si="0"/>
        <v>14000</v>
      </c>
      <c r="F14" s="27">
        <v>14000</v>
      </c>
      <c r="G14" s="20">
        <v>14000</v>
      </c>
    </row>
    <row r="15" spans="2:7" ht="24" customHeight="1" x14ac:dyDescent="0.2">
      <c r="B15" s="14" t="s">
        <v>27</v>
      </c>
      <c r="C15" s="19">
        <v>0</v>
      </c>
      <c r="D15" s="27">
        <v>2557877.0499999998</v>
      </c>
      <c r="E15" s="21">
        <f t="shared" si="0"/>
        <v>2557877.0499999998</v>
      </c>
      <c r="F15" s="27">
        <v>2557877.0499999998</v>
      </c>
      <c r="G15" s="20">
        <v>2557852.0499999998</v>
      </c>
    </row>
    <row r="16" spans="2:7" ht="36" customHeight="1" x14ac:dyDescent="0.2">
      <c r="B16" s="14" t="s">
        <v>28</v>
      </c>
      <c r="C16" s="19">
        <v>0</v>
      </c>
      <c r="D16" s="27">
        <v>9300000</v>
      </c>
      <c r="E16" s="21">
        <f t="shared" si="0"/>
        <v>9300000</v>
      </c>
      <c r="F16" s="27">
        <v>9300000</v>
      </c>
      <c r="G16" s="20">
        <v>9300000</v>
      </c>
    </row>
    <row r="17" spans="2:7" ht="24" customHeight="1" x14ac:dyDescent="0.2">
      <c r="B17" s="14" t="s">
        <v>29</v>
      </c>
      <c r="C17" s="19">
        <v>17271381.309999999</v>
      </c>
      <c r="D17" s="27">
        <v>0</v>
      </c>
      <c r="E17" s="21">
        <f t="shared" si="0"/>
        <v>17271381.309999999</v>
      </c>
      <c r="F17" s="27">
        <v>17590157.960000001</v>
      </c>
      <c r="G17" s="20">
        <v>17590157.960000001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ht="11.45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17271381.309999999</v>
      </c>
      <c r="D20" s="28">
        <f>SUM(D9:D18)</f>
        <v>11871877.050000001</v>
      </c>
      <c r="E20" s="22">
        <f>C20+D20</f>
        <v>29143258.359999999</v>
      </c>
      <c r="F20" s="28">
        <f>SUM(F9:F18)</f>
        <v>29462035.010000002</v>
      </c>
      <c r="G20" s="22">
        <f>SUM(G9:G18)</f>
        <v>29462010.010000002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14562942.550000001</v>
      </c>
      <c r="D26" s="20">
        <v>0</v>
      </c>
      <c r="E26" s="21">
        <f t="shared" ref="E26:E34" si="1">C26+D26</f>
        <v>14562942.550000001</v>
      </c>
      <c r="F26" s="20">
        <v>14605568.470000001</v>
      </c>
      <c r="G26" s="38">
        <v>14333786.390000001</v>
      </c>
    </row>
    <row r="27" spans="2:7" ht="12" customHeight="1" x14ac:dyDescent="0.2">
      <c r="B27" s="32" t="s">
        <v>12</v>
      </c>
      <c r="C27" s="20">
        <v>632149.01</v>
      </c>
      <c r="D27" s="20">
        <v>0</v>
      </c>
      <c r="E27" s="21">
        <f t="shared" si="1"/>
        <v>632149.01</v>
      </c>
      <c r="F27" s="20">
        <v>1598331.78</v>
      </c>
      <c r="G27" s="38">
        <v>1533732.13</v>
      </c>
    </row>
    <row r="28" spans="2:7" ht="11.45" x14ac:dyDescent="0.2">
      <c r="B28" s="32" t="s">
        <v>13</v>
      </c>
      <c r="C28" s="20">
        <v>2076289.75</v>
      </c>
      <c r="D28" s="20">
        <v>0</v>
      </c>
      <c r="E28" s="21">
        <f t="shared" si="1"/>
        <v>2076289.75</v>
      </c>
      <c r="F28" s="20">
        <v>5684210.8200000003</v>
      </c>
      <c r="G28" s="38">
        <v>5427090.6200000001</v>
      </c>
    </row>
    <row r="29" spans="2:7" ht="11.45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131820</v>
      </c>
      <c r="G29" s="38">
        <v>131820</v>
      </c>
    </row>
    <row r="30" spans="2:7" ht="11.45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1430200.28</v>
      </c>
      <c r="G30" s="38">
        <v>616504.37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6988437.04</v>
      </c>
      <c r="G31" s="38">
        <v>3284664.57</v>
      </c>
    </row>
    <row r="32" spans="2:7" ht="11.45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ht="11.45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ht="11.45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17271381.310000002</v>
      </c>
      <c r="D36" s="22">
        <f>SUM(D26:D34)</f>
        <v>0</v>
      </c>
      <c r="E36" s="22">
        <f>SUM(E26:E34)</f>
        <v>17271381.310000002</v>
      </c>
      <c r="F36" s="22">
        <f>SUM(F26:F34)</f>
        <v>30438568.390000001</v>
      </c>
      <c r="G36" s="39">
        <f>SUM(G26:G34)</f>
        <v>25327598.080000002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11871877.050000001</v>
      </c>
      <c r="E38" s="8">
        <f>D38+C38</f>
        <v>11871877.050000001</v>
      </c>
      <c r="F38" s="8">
        <f>F20-F36</f>
        <v>-976533.37999999896</v>
      </c>
      <c r="G38" s="9">
        <f>G20-G36</f>
        <v>4134411.9299999997</v>
      </c>
    </row>
    <row r="39" spans="2:7" s="10" customFormat="1" ht="15" customHeight="1" x14ac:dyDescent="0.2"/>
    <row r="40" spans="2:7" s="10" customFormat="1" ht="11.45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>
      <c r="B45" s="52" t="s">
        <v>40</v>
      </c>
      <c r="E45" s="52" t="s">
        <v>41</v>
      </c>
    </row>
    <row r="46" spans="2:7" s="10" customFormat="1" x14ac:dyDescent="0.2">
      <c r="B46" s="52" t="s">
        <v>42</v>
      </c>
      <c r="E46" s="52" t="s">
        <v>43</v>
      </c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2022-10-25T02:24:16Z</cp:lastPrinted>
  <dcterms:created xsi:type="dcterms:W3CDTF">2019-12-11T17:18:27Z</dcterms:created>
  <dcterms:modified xsi:type="dcterms:W3CDTF">2023-02-02T18:51:29Z</dcterms:modified>
</cp:coreProperties>
</file>